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ZETARG NA USŁUGI LEŚNE\zał. 1 formularze ofertowe - kosztorys\"/>
    </mc:Choice>
  </mc:AlternateContent>
  <bookViews>
    <workbookView xWindow="0" yWindow="0" windowWidth="19200" windowHeight="661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58" i="1" l="1"/>
  <c r="L58" i="1" s="1"/>
  <c r="K57" i="1"/>
  <c r="L57" i="1" s="1"/>
  <c r="K56" i="1"/>
  <c r="L56" i="1" s="1"/>
  <c r="K55" i="1"/>
  <c r="L55" i="1" s="1"/>
  <c r="K54" i="1"/>
  <c r="L54" i="1" s="1"/>
</calcChain>
</file>

<file path=xl/sharedStrings.xml><?xml version="1.0" encoding="utf-8"?>
<sst xmlns="http://schemas.openxmlformats.org/spreadsheetml/2006/main" count="144" uniqueCount="126">
  <si>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</si>
  <si>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</si>
  <si>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</si>
  <si>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</si>
  <si>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</si>
  <si>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</si>
  <si>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</si>
  <si>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</si>
  <si>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</si>
  <si>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</si>
  <si>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</si>
  <si>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103</t>
  </si>
  <si>
    <t>DOW-SADZ</t>
  </si>
  <si>
    <t>Dowóz sadzonek</t>
  </si>
  <si>
    <t>TSZT</t>
  </si>
  <si>
    <t>284</t>
  </si>
  <si>
    <t>ZAŁ-SUB</t>
  </si>
  <si>
    <t>Załadunek lub rozładunek trocin lub substratu</t>
  </si>
  <si>
    <t>M3P</t>
  </si>
  <si>
    <t>315</t>
  </si>
  <si>
    <t>NAP-KONT</t>
  </si>
  <si>
    <t>Mechaniczne napełnianie kontenerów substratem na linii technologicznej</t>
  </si>
  <si>
    <t>317</t>
  </si>
  <si>
    <t>WYB-NAS</t>
  </si>
  <si>
    <t>Ręczne wybieranie podkiełkowanych nasion buka</t>
  </si>
  <si>
    <t>H</t>
  </si>
  <si>
    <t>318</t>
  </si>
  <si>
    <t>SR-BK&lt;400</t>
  </si>
  <si>
    <t>Siew ręczny podkiełkowanych nasion Bk do kontenerów o zagęszczeniu cel do 400 sztuk na 1 m2</t>
  </si>
  <si>
    <t>320</t>
  </si>
  <si>
    <t>SR-DB&lt;400</t>
  </si>
  <si>
    <t>Siew ręczny nasion dębów, z uprzednim obcięciem 1/3-1/4 żołędzia, do kaset o zagęszczeniu cel do 400 sztuk na 1 m2</t>
  </si>
  <si>
    <t>328</t>
  </si>
  <si>
    <t>SR-IN&gt;400</t>
  </si>
  <si>
    <t>Ręczny siew nasion lipy, grabu i innych gatunków po 2-4 szt. do kontenerów o zagęszczeniu cel ponad 400 sztuk na 1 m2</t>
  </si>
  <si>
    <t>337</t>
  </si>
  <si>
    <t>SZM-N&gt;400</t>
  </si>
  <si>
    <t>Siew zmechanizowany So, Św, Md przy pomocy siewnika bębnowego o napędzie ręcznym lub elektrycznym - do kontenerów o zagęszczeniu cel ponad 400 szt./m2</t>
  </si>
  <si>
    <t>338</t>
  </si>
  <si>
    <t>PIEL-KON1</t>
  </si>
  <si>
    <t>Pielenie chwastów w kontenerach o zagęszczeniu cel do 400 szt./m2</t>
  </si>
  <si>
    <t>m2</t>
  </si>
  <si>
    <t>339</t>
  </si>
  <si>
    <t>PIEL-KON2</t>
  </si>
  <si>
    <t>Pielenie chwastów w kontenerach o zagęszczeniu cel ponad 400 szt./m2</t>
  </si>
  <si>
    <t>340</t>
  </si>
  <si>
    <t>PRZ-R&lt;400</t>
  </si>
  <si>
    <t>Przerywanie nadmiernych ilości siewek So, Św, Md, Dg w kontenerach o zagęszczeniu cel do 400 sztuk na 1 m2</t>
  </si>
  <si>
    <t>341</t>
  </si>
  <si>
    <t>PRZ-R&gt;400</t>
  </si>
  <si>
    <t>Przerywanie nadmiernych ilości siewek So, Św, Md, Dg w kontenerach o zagęszczeniu cel ponad 400 sztuk na 1 m2</t>
  </si>
  <si>
    <t>349</t>
  </si>
  <si>
    <t>SZK-KONTR</t>
  </si>
  <si>
    <t>Ręczne szkółkowanie sadzonek do kontenerów o zagęszczeniu cel do 400 szt./m2</t>
  </si>
  <si>
    <t>350</t>
  </si>
  <si>
    <t>SORT-KON1</t>
  </si>
  <si>
    <t>Sortowanie sadzonek wszystkich gatunków w kontenerach o zagęszczeniu cel do 400 szt./m2</t>
  </si>
  <si>
    <t>352</t>
  </si>
  <si>
    <t>ZEST-KON</t>
  </si>
  <si>
    <t>Zestawianie wszystkich rodzajów kontenerów z sadzonkami wszystkich gatunków na ziemię na okres zimowy</t>
  </si>
  <si>
    <t>353</t>
  </si>
  <si>
    <t>UKŁ-KONT</t>
  </si>
  <si>
    <t>Układanie wiosną wszystkich rodzajów kontenerów z sadzonkami wszystkich gatunków zdjętych na ziemię na okres zimowy na paletach (podporach)</t>
  </si>
  <si>
    <t>355</t>
  </si>
  <si>
    <t>MYC-KONT</t>
  </si>
  <si>
    <t>Mycie i dezynfekcja kontenerów</t>
  </si>
  <si>
    <t>362</t>
  </si>
  <si>
    <t>N-ZSDNJD</t>
  </si>
  <si>
    <t>Zbiór szyszek z drzewostanów nasiennych jodłowych</t>
  </si>
  <si>
    <t>KG</t>
  </si>
  <si>
    <t>376</t>
  </si>
  <si>
    <t>ZB-NASDB</t>
  </si>
  <si>
    <t>Zbiór nasion dęba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</si>
  <si>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</si>
  <si>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</si>
  <si>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</si>
  <si>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</si>
  <si>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</si>
  <si>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</si>
  <si>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</si>
  <si>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</si>
  <si>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</si>
  <si>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464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</si>
  <si>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</si>
  <si>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</si>
  <si>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</si>
  <si>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</si>
  <si>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</si>
  <si>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</si>
  <si>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</si>
  <si>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</si>
  <si>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</si>
  <si>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</si>
  <si>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</si>
  <si>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</si>
  <si>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Bielsko</t>
  </si>
  <si>
    <t xml:space="preserve">43-382 Bielsko - Biała; Kopytko 13                    </t>
  </si>
  <si>
    <t>Odpowiadając na ogłoszenie o przetargu nieograniczonym na „Wykonywanie usług z zakresu gospodarki leśnej na terenie Nadleśnictwa Bielsko w roku 2023''  składamy niniejszym ofertę na pakiet 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</si>
  <si>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</si>
  <si>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</si>
  <si>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</si>
  <si>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</si>
  <si>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</si>
  <si>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</si>
  <si>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</si>
  <si>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</si>
  <si>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</si>
  <si>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</si>
  <si>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</si>
  <si>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</si>
  <si>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</si>
  <si>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</si>
  <si>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NAWÓZ OSMOCO</t>
  </si>
  <si>
    <t>OLEJE NAPED.</t>
  </si>
  <si>
    <t>oleje napędowe</t>
  </si>
  <si>
    <t>LTR</t>
  </si>
  <si>
    <t>PERLIT</t>
  </si>
  <si>
    <t>perlit</t>
  </si>
  <si>
    <t>M3</t>
  </si>
  <si>
    <t>SR OCHR ROSL</t>
  </si>
  <si>
    <t>śrdoki ochrony roślin</t>
  </si>
  <si>
    <t>szt</t>
  </si>
  <si>
    <t>UNIWERSOL</t>
  </si>
  <si>
    <t>nawóz uniwersol</t>
  </si>
  <si>
    <t>kg</t>
  </si>
  <si>
    <t>MATERIAŁY: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</si>
</sst>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indexed="6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49" fontId="1" fillId="2" borderId="0" xfId="0" applyNumberFormat="1" applyFont="1" applyFill="1" applyBorder="1" applyAlignment="1">
      <alignment horizontal="right" vertical="center"/>
    </xf>
    <xf numFmtId="49" fontId="10" fillId="4" borderId="5" xfId="0" applyNumberFormat="1" applyFont="1" applyFill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left" vertical="center"/>
    </xf>
    <xf numFmtId="49" fontId="10" fillId="4" borderId="5" xfId="0" applyNumberFormat="1" applyFont="1" applyFill="1" applyBorder="1" applyAlignment="1">
      <alignment horizontal="center" vertical="center"/>
    </xf>
    <xf numFmtId="164" fontId="10" fillId="4" borderId="5" xfId="0" applyNumberFormat="1" applyFont="1" applyFill="1" applyBorder="1" applyAlignment="1">
      <alignment horizontal="center" vertical="center"/>
    </xf>
    <xf numFmtId="39" fontId="10" fillId="4" borderId="5" xfId="0" applyNumberFormat="1" applyFont="1" applyFill="1" applyBorder="1" applyAlignment="1">
      <alignment horizontal="center" vertical="center"/>
    </xf>
    <xf numFmtId="9" fontId="10" fillId="4" borderId="5" xfId="0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left"/>
    </xf>
    <xf numFmtId="2" fontId="10" fillId="4" borderId="5" xfId="0" applyNumberFormat="1" applyFont="1" applyFill="1" applyBorder="1" applyAlignment="1">
      <alignment horizontal="left"/>
    </xf>
    <xf numFmtId="0" fontId="10" fillId="4" borderId="5" xfId="0" applyFont="1" applyFill="1" applyBorder="1" applyAlignment="1">
      <alignment horizontal="center"/>
    </xf>
    <xf numFmtId="9" fontId="10" fillId="4" borderId="5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0"/>
  <sheetViews>
    <sheetView tabSelected="1" topLeftCell="A40" workbookViewId="0">
      <selection activeCell="B22" sqref="B22:C22"/>
    </sheetView>
  </sheetViews>
  <sheetFormatPr defaultRowHeight="12.75" x14ac:dyDescent="0.2"/>
  <cols>
    <col min="1" max="1" width="0.140625" customWidth="1"/>
    <col min="2" max="2" width="5.7109375" customWidth="1"/>
    <col min="3" max="3" width="5.85546875" customWidth="1"/>
    <col min="4" max="4" width="14.28515625" customWidth="1"/>
    <col min="5" max="5" width="43.85546875" customWidth="1"/>
    <col min="6" max="6" width="6.85546875" customWidth="1"/>
    <col min="7" max="7" width="10.140625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57031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0" t="s">
        <v>89</v>
      </c>
      <c r="J2" s="40"/>
      <c r="K2" s="40"/>
      <c r="L2" s="40"/>
      <c r="M2" s="40"/>
      <c r="N2" s="40"/>
      <c r="O2" s="40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7" t="s">
        <v>90</v>
      </c>
      <c r="C10" s="27"/>
      <c r="D10" s="27"/>
    </row>
    <row r="11" spans="2:15" s="1" customFormat="1" ht="12.2" customHeight="1" x14ac:dyDescent="0.2">
      <c r="B11" s="27"/>
      <c r="C11" s="27"/>
      <c r="D11" s="27"/>
      <c r="G11" s="33" t="s">
        <v>91</v>
      </c>
      <c r="H11" s="33"/>
      <c r="I11" s="33"/>
      <c r="J11" s="33"/>
      <c r="K11" s="33"/>
      <c r="L11" s="33"/>
      <c r="M11" s="33"/>
      <c r="N11" s="33"/>
    </row>
    <row r="12" spans="2:15" s="1" customFormat="1" ht="8.1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35" t="s">
        <v>92</v>
      </c>
      <c r="F14" s="35"/>
      <c r="G14" s="35"/>
    </row>
    <row r="15" spans="2:15" s="1" customFormat="1" ht="43.15" customHeight="1" x14ac:dyDescent="0.2"/>
    <row r="16" spans="2:15" s="1" customFormat="1" ht="20.85" customHeight="1" x14ac:dyDescent="0.2">
      <c r="B16" s="43" t="s">
        <v>93</v>
      </c>
      <c r="C16" s="43"/>
    </row>
    <row r="17" spans="2:13" s="1" customFormat="1" ht="2.65" customHeight="1" x14ac:dyDescent="0.2"/>
    <row r="18" spans="2:13" s="1" customFormat="1" ht="20.85" customHeight="1" x14ac:dyDescent="0.2">
      <c r="B18" s="43" t="s">
        <v>94</v>
      </c>
      <c r="C18" s="43"/>
    </row>
    <row r="19" spans="2:13" s="1" customFormat="1" ht="2.65" customHeight="1" x14ac:dyDescent="0.2"/>
    <row r="20" spans="2:13" s="1" customFormat="1" ht="20.85" customHeight="1" x14ac:dyDescent="0.2">
      <c r="B20" s="43" t="s">
        <v>95</v>
      </c>
      <c r="C20" s="43"/>
    </row>
    <row r="21" spans="2:13" s="1" customFormat="1" ht="2.65" customHeight="1" x14ac:dyDescent="0.2"/>
    <row r="22" spans="2:13" s="1" customFormat="1" ht="20.85" customHeight="1" x14ac:dyDescent="0.2">
      <c r="B22" s="43" t="s">
        <v>96</v>
      </c>
      <c r="C22" s="43"/>
    </row>
    <row r="23" spans="2:13" s="1" customFormat="1" ht="34.700000000000003" customHeight="1" x14ac:dyDescent="0.2"/>
    <row r="24" spans="2:13" s="1" customFormat="1" ht="50.1" customHeight="1" x14ac:dyDescent="0.2">
      <c r="B24" s="31" t="s">
        <v>97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28" t="s">
        <v>98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7" customHeight="1" x14ac:dyDescent="0.2"/>
    <row r="28" spans="2:13" s="1" customFormat="1" ht="9" customHeight="1" x14ac:dyDescent="0.2"/>
    <row r="29" spans="2:13" s="1" customFormat="1" ht="45.2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2" t="s">
        <v>10</v>
      </c>
      <c r="M29" s="42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80</v>
      </c>
      <c r="H30" s="9"/>
      <c r="I30" s="9"/>
      <c r="J30" s="5">
        <v>8</v>
      </c>
      <c r="K30" s="9"/>
      <c r="L30" s="30"/>
      <c r="M30" s="3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540</v>
      </c>
      <c r="H31" s="9"/>
      <c r="I31" s="9"/>
      <c r="J31" s="5">
        <v>8</v>
      </c>
      <c r="K31" s="9"/>
      <c r="L31" s="30"/>
      <c r="M31" s="30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14</v>
      </c>
      <c r="G32" s="8">
        <v>30.3</v>
      </c>
      <c r="H32" s="9"/>
      <c r="I32" s="9"/>
      <c r="J32" s="5">
        <v>8</v>
      </c>
      <c r="K32" s="9"/>
      <c r="L32" s="30"/>
      <c r="M32" s="30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700</v>
      </c>
      <c r="H33" s="9"/>
      <c r="I33" s="9"/>
      <c r="J33" s="5">
        <v>8</v>
      </c>
      <c r="K33" s="9"/>
      <c r="L33" s="30"/>
      <c r="M33" s="30"/>
    </row>
    <row r="34" spans="2:13" s="1" customFormat="1" ht="28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14</v>
      </c>
      <c r="G34" s="8">
        <v>1285</v>
      </c>
      <c r="H34" s="9"/>
      <c r="I34" s="9"/>
      <c r="J34" s="5">
        <v>8</v>
      </c>
      <c r="K34" s="9"/>
      <c r="L34" s="30"/>
      <c r="M34" s="30"/>
    </row>
    <row r="35" spans="2:13" s="1" customFormat="1" ht="38.85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14</v>
      </c>
      <c r="G35" s="8">
        <v>30</v>
      </c>
      <c r="H35" s="9"/>
      <c r="I35" s="9"/>
      <c r="J35" s="5">
        <v>8</v>
      </c>
      <c r="K35" s="9"/>
      <c r="L35" s="30"/>
      <c r="M35" s="30"/>
    </row>
    <row r="36" spans="2:13" s="1" customFormat="1" ht="38.85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14</v>
      </c>
      <c r="G36" s="8">
        <v>169</v>
      </c>
      <c r="H36" s="9"/>
      <c r="I36" s="9"/>
      <c r="J36" s="5">
        <v>8</v>
      </c>
      <c r="K36" s="9"/>
      <c r="L36" s="30"/>
      <c r="M36" s="30"/>
    </row>
    <row r="37" spans="2:13" s="1" customFormat="1" ht="38.85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14</v>
      </c>
      <c r="G37" s="8">
        <v>237.6</v>
      </c>
      <c r="H37" s="9"/>
      <c r="I37" s="9"/>
      <c r="J37" s="5">
        <v>8</v>
      </c>
      <c r="K37" s="9"/>
      <c r="L37" s="30"/>
      <c r="M37" s="30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41</v>
      </c>
      <c r="G38" s="8">
        <v>23470</v>
      </c>
      <c r="H38" s="9"/>
      <c r="I38" s="9"/>
      <c r="J38" s="5">
        <v>8</v>
      </c>
      <c r="K38" s="9"/>
      <c r="L38" s="30"/>
      <c r="M38" s="30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41</v>
      </c>
      <c r="G39" s="8">
        <v>228</v>
      </c>
      <c r="H39" s="9"/>
      <c r="I39" s="9"/>
      <c r="J39" s="5">
        <v>8</v>
      </c>
      <c r="K39" s="9"/>
      <c r="L39" s="30"/>
      <c r="M39" s="30"/>
    </row>
    <row r="40" spans="2:13" s="1" customFormat="1" ht="28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14</v>
      </c>
      <c r="G40" s="8">
        <v>180</v>
      </c>
      <c r="H40" s="9"/>
      <c r="I40" s="9"/>
      <c r="J40" s="5">
        <v>8</v>
      </c>
      <c r="K40" s="9"/>
      <c r="L40" s="30"/>
      <c r="M40" s="30"/>
    </row>
    <row r="41" spans="2:13" s="1" customFormat="1" ht="28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14</v>
      </c>
      <c r="G41" s="8">
        <v>18</v>
      </c>
      <c r="H41" s="9"/>
      <c r="I41" s="9"/>
      <c r="J41" s="5">
        <v>8</v>
      </c>
      <c r="K41" s="9"/>
      <c r="L41" s="30"/>
      <c r="M41" s="30"/>
    </row>
    <row r="42" spans="2:13" s="1" customFormat="1" ht="28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14</v>
      </c>
      <c r="G42" s="8">
        <v>78.599999999999994</v>
      </c>
      <c r="H42" s="9"/>
      <c r="I42" s="9"/>
      <c r="J42" s="5">
        <v>8</v>
      </c>
      <c r="K42" s="9"/>
      <c r="L42" s="30"/>
      <c r="M42" s="30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14</v>
      </c>
      <c r="G43" s="8">
        <v>1222</v>
      </c>
      <c r="H43" s="9"/>
      <c r="I43" s="9"/>
      <c r="J43" s="5">
        <v>8</v>
      </c>
      <c r="K43" s="9"/>
      <c r="L43" s="30"/>
      <c r="M43" s="30"/>
    </row>
    <row r="44" spans="2:13" s="1" customFormat="1" ht="38.85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14</v>
      </c>
      <c r="G44" s="8">
        <v>36.47</v>
      </c>
      <c r="H44" s="9"/>
      <c r="I44" s="9"/>
      <c r="J44" s="5">
        <v>8</v>
      </c>
      <c r="K44" s="9"/>
      <c r="L44" s="30"/>
      <c r="M44" s="30"/>
    </row>
    <row r="45" spans="2:13" s="1" customFormat="1" ht="38.85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14</v>
      </c>
      <c r="G45" s="8">
        <v>5.72</v>
      </c>
      <c r="H45" s="9"/>
      <c r="I45" s="9"/>
      <c r="J45" s="5">
        <v>8</v>
      </c>
      <c r="K45" s="9"/>
      <c r="L45" s="30"/>
      <c r="M45" s="30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14</v>
      </c>
      <c r="G46" s="8">
        <v>25</v>
      </c>
      <c r="H46" s="9"/>
      <c r="I46" s="9"/>
      <c r="J46" s="5">
        <v>8</v>
      </c>
      <c r="K46" s="9"/>
      <c r="L46" s="30"/>
      <c r="M46" s="30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69</v>
      </c>
      <c r="G47" s="8">
        <v>200</v>
      </c>
      <c r="H47" s="9"/>
      <c r="I47" s="9"/>
      <c r="J47" s="5">
        <v>8</v>
      </c>
      <c r="K47" s="9"/>
      <c r="L47" s="30"/>
      <c r="M47" s="30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69</v>
      </c>
      <c r="G48" s="8">
        <v>300</v>
      </c>
      <c r="H48" s="9"/>
      <c r="I48" s="9"/>
      <c r="J48" s="5">
        <v>8</v>
      </c>
      <c r="K48" s="9"/>
      <c r="L48" s="30"/>
      <c r="M48" s="30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25</v>
      </c>
      <c r="G49" s="8">
        <v>3844</v>
      </c>
      <c r="H49" s="9"/>
      <c r="I49" s="9"/>
      <c r="J49" s="5">
        <v>8</v>
      </c>
      <c r="K49" s="9"/>
      <c r="L49" s="30"/>
      <c r="M49" s="30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25</v>
      </c>
      <c r="G50" s="8">
        <v>881</v>
      </c>
      <c r="H50" s="9"/>
      <c r="I50" s="9"/>
      <c r="J50" s="5">
        <v>8</v>
      </c>
      <c r="K50" s="9"/>
      <c r="L50" s="30"/>
      <c r="M50" s="30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25</v>
      </c>
      <c r="G51" s="8">
        <v>200</v>
      </c>
      <c r="H51" s="9"/>
      <c r="I51" s="9"/>
      <c r="J51" s="5">
        <v>8</v>
      </c>
      <c r="K51" s="9"/>
      <c r="L51" s="30"/>
      <c r="M51" s="30"/>
    </row>
    <row r="52" spans="2:14" s="1" customFormat="1" ht="19.7" customHeight="1" x14ac:dyDescent="0.2">
      <c r="B52" s="5">
        <v>23</v>
      </c>
      <c r="C52" s="6" t="s">
        <v>82</v>
      </c>
      <c r="D52" s="6"/>
      <c r="E52" s="7"/>
      <c r="F52" s="6"/>
      <c r="G52" s="8"/>
      <c r="H52" s="9"/>
      <c r="I52" s="9"/>
      <c r="J52" s="5"/>
      <c r="K52" s="9"/>
      <c r="L52" s="30"/>
      <c r="M52" s="30"/>
    </row>
    <row r="53" spans="2:14" s="1" customFormat="1" ht="19.7" customHeight="1" x14ac:dyDescent="0.2">
      <c r="B53" s="10"/>
      <c r="C53" s="11"/>
      <c r="D53" s="11" t="s">
        <v>125</v>
      </c>
      <c r="E53" s="12"/>
      <c r="F53" s="11"/>
      <c r="G53" s="13"/>
      <c r="H53" s="14"/>
      <c r="I53" s="14"/>
      <c r="J53" s="10"/>
      <c r="K53" s="14"/>
      <c r="L53" s="14"/>
      <c r="M53" s="14"/>
    </row>
    <row r="54" spans="2:14" s="1" customFormat="1" ht="19.7" customHeight="1" x14ac:dyDescent="0.2">
      <c r="B54" s="10"/>
      <c r="C54" s="11"/>
      <c r="D54" s="15" t="s">
        <v>112</v>
      </c>
      <c r="E54" s="16"/>
      <c r="F54" s="17" t="s">
        <v>69</v>
      </c>
      <c r="G54" s="18">
        <v>2052</v>
      </c>
      <c r="H54" s="19"/>
      <c r="I54" s="19"/>
      <c r="J54" s="20">
        <v>0.23</v>
      </c>
      <c r="K54" s="21">
        <f t="shared" ref="K54:K57" si="0">J54*I54</f>
        <v>0</v>
      </c>
      <c r="L54" s="22">
        <f t="shared" ref="L54:L57" si="1">K54+I54</f>
        <v>0</v>
      </c>
      <c r="M54" s="14"/>
    </row>
    <row r="55" spans="2:14" s="1" customFormat="1" ht="19.7" customHeight="1" x14ac:dyDescent="0.2">
      <c r="B55" s="10"/>
      <c r="C55" s="11"/>
      <c r="D55" s="17" t="s">
        <v>113</v>
      </c>
      <c r="E55" s="16" t="s">
        <v>114</v>
      </c>
      <c r="F55" s="17" t="s">
        <v>115</v>
      </c>
      <c r="G55" s="18">
        <v>200</v>
      </c>
      <c r="H55" s="19"/>
      <c r="I55" s="19"/>
      <c r="J55" s="20">
        <v>0.23</v>
      </c>
      <c r="K55" s="21">
        <f t="shared" si="0"/>
        <v>0</v>
      </c>
      <c r="L55" s="22">
        <f t="shared" si="1"/>
        <v>0</v>
      </c>
      <c r="M55" s="14"/>
    </row>
    <row r="56" spans="2:14" s="1" customFormat="1" ht="19.7" customHeight="1" x14ac:dyDescent="0.2">
      <c r="B56" s="10"/>
      <c r="C56" s="11"/>
      <c r="D56" s="17" t="s">
        <v>116</v>
      </c>
      <c r="E56" s="16" t="s">
        <v>117</v>
      </c>
      <c r="F56" s="17" t="s">
        <v>118</v>
      </c>
      <c r="G56" s="18">
        <v>50</v>
      </c>
      <c r="H56" s="19"/>
      <c r="I56" s="19"/>
      <c r="J56" s="20">
        <v>0.23</v>
      </c>
      <c r="K56" s="21">
        <f t="shared" si="0"/>
        <v>0</v>
      </c>
      <c r="L56" s="22">
        <f t="shared" si="1"/>
        <v>0</v>
      </c>
      <c r="M56" s="14"/>
    </row>
    <row r="57" spans="2:14" s="1" customFormat="1" ht="19.7" customHeight="1" x14ac:dyDescent="0.2">
      <c r="B57" s="10"/>
      <c r="C57" s="11"/>
      <c r="D57" s="15" t="s">
        <v>119</v>
      </c>
      <c r="E57" s="16" t="s">
        <v>120</v>
      </c>
      <c r="F57" s="17" t="s">
        <v>121</v>
      </c>
      <c r="G57" s="18">
        <v>50</v>
      </c>
      <c r="H57" s="19"/>
      <c r="I57" s="19"/>
      <c r="J57" s="20">
        <v>0.23</v>
      </c>
      <c r="K57" s="21">
        <f t="shared" si="0"/>
        <v>0</v>
      </c>
      <c r="L57" s="22">
        <f t="shared" si="1"/>
        <v>0</v>
      </c>
      <c r="M57" s="14"/>
    </row>
    <row r="58" spans="2:14" s="1" customFormat="1" ht="19.7" customHeight="1" x14ac:dyDescent="0.2">
      <c r="B58" s="10"/>
      <c r="C58" s="11"/>
      <c r="D58" s="21" t="s">
        <v>122</v>
      </c>
      <c r="E58" s="21" t="s">
        <v>123</v>
      </c>
      <c r="F58" s="23" t="s">
        <v>124</v>
      </c>
      <c r="G58" s="23">
        <v>200</v>
      </c>
      <c r="H58" s="23"/>
      <c r="I58" s="23"/>
      <c r="J58" s="24">
        <v>0.23</v>
      </c>
      <c r="K58" s="21">
        <f>J58*I58</f>
        <v>0</v>
      </c>
      <c r="L58" s="22">
        <f>K58+I58</f>
        <v>0</v>
      </c>
      <c r="M58" s="14"/>
    </row>
    <row r="59" spans="2:14" s="1" customFormat="1" ht="56.1" customHeight="1" x14ac:dyDescent="0.2"/>
    <row r="60" spans="2:14" s="1" customFormat="1" ht="21.2" customHeight="1" x14ac:dyDescent="0.2">
      <c r="B60" s="26" t="s">
        <v>83</v>
      </c>
      <c r="C60" s="26"/>
      <c r="D60" s="26"/>
      <c r="E60" s="26"/>
      <c r="F60" s="36"/>
      <c r="G60" s="36"/>
      <c r="H60" s="36"/>
      <c r="I60" s="36"/>
      <c r="J60" s="36"/>
      <c r="K60" s="36"/>
      <c r="L60" s="36"/>
      <c r="M60" s="36"/>
    </row>
    <row r="61" spans="2:14" s="1" customFormat="1" ht="21.2" customHeight="1" x14ac:dyDescent="0.2">
      <c r="B61" s="26" t="s">
        <v>84</v>
      </c>
      <c r="C61" s="26"/>
      <c r="D61" s="26"/>
      <c r="E61" s="26"/>
      <c r="F61" s="37"/>
      <c r="G61" s="37"/>
      <c r="H61" s="37"/>
      <c r="I61" s="37"/>
      <c r="J61" s="37"/>
      <c r="K61" s="37"/>
      <c r="L61" s="37"/>
      <c r="M61" s="37"/>
    </row>
    <row r="62" spans="2:14" s="1" customFormat="1" ht="11.1" customHeight="1" x14ac:dyDescent="0.2"/>
    <row r="63" spans="2:14" s="1" customFormat="1" ht="61.35" customHeight="1" x14ac:dyDescent="0.2">
      <c r="B63" s="28" t="s">
        <v>99</v>
      </c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</row>
    <row r="64" spans="2:14" s="1" customFormat="1" ht="2.65" customHeight="1" x14ac:dyDescent="0.2"/>
    <row r="65" spans="2:14" s="1" customFormat="1" ht="89.1" customHeight="1" x14ac:dyDescent="0.2">
      <c r="B65" s="28" t="s">
        <v>100</v>
      </c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</row>
    <row r="66" spans="2:14" s="1" customFormat="1" ht="5.25" customHeight="1" x14ac:dyDescent="0.2"/>
    <row r="67" spans="2:14" s="1" customFormat="1" ht="89.1" customHeight="1" x14ac:dyDescent="0.2">
      <c r="B67" s="28" t="s">
        <v>101</v>
      </c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</row>
    <row r="68" spans="2:14" s="1" customFormat="1" ht="5.25" customHeight="1" x14ac:dyDescent="0.2"/>
    <row r="69" spans="2:14" s="1" customFormat="1" ht="37.9" customHeight="1" x14ac:dyDescent="0.2">
      <c r="B69" s="29" t="s">
        <v>85</v>
      </c>
      <c r="C69" s="29"/>
      <c r="D69" s="29"/>
      <c r="E69" s="29"/>
      <c r="F69" s="38" t="s">
        <v>86</v>
      </c>
      <c r="G69" s="38"/>
      <c r="H69" s="38"/>
      <c r="I69" s="38"/>
      <c r="J69" s="38"/>
      <c r="K69" s="38"/>
      <c r="L69" s="38"/>
    </row>
    <row r="70" spans="2:14" s="1" customFormat="1" ht="28.7" customHeight="1" x14ac:dyDescent="0.2"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2:14" s="1" customFormat="1" ht="28.7" customHeight="1" x14ac:dyDescent="0.2"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2:14" s="1" customFormat="1" ht="28.7" customHeight="1" x14ac:dyDescent="0.2"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2:14" s="1" customFormat="1" ht="28.7" customHeight="1" x14ac:dyDescent="0.2"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2:14" s="1" customFormat="1" ht="2.65" customHeight="1" x14ac:dyDescent="0.2"/>
    <row r="75" spans="2:14" s="1" customFormat="1" ht="158.44999999999999" customHeight="1" x14ac:dyDescent="0.2">
      <c r="B75" s="28" t="s">
        <v>102</v>
      </c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</row>
    <row r="76" spans="2:14" s="1" customFormat="1" ht="2.65" customHeight="1" x14ac:dyDescent="0.2"/>
    <row r="77" spans="2:14" s="1" customFormat="1" ht="33.6" customHeight="1" x14ac:dyDescent="0.2">
      <c r="B77" s="31" t="s">
        <v>103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37.9" customHeight="1" x14ac:dyDescent="0.2">
      <c r="B79" s="29" t="s">
        <v>87</v>
      </c>
      <c r="C79" s="29"/>
      <c r="D79" s="29"/>
      <c r="E79" s="29"/>
      <c r="F79" s="39" t="s">
        <v>88</v>
      </c>
      <c r="G79" s="39"/>
      <c r="H79" s="39"/>
      <c r="I79" s="39"/>
      <c r="J79" s="39"/>
      <c r="K79" s="39"/>
      <c r="L79" s="39"/>
    </row>
    <row r="80" spans="2:14" s="1" customFormat="1" ht="28.7" customHeight="1" x14ac:dyDescent="0.2"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2:14" s="1" customFormat="1" ht="28.7" customHeight="1" x14ac:dyDescent="0.2"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2:14" s="1" customFormat="1" ht="28.7" customHeight="1" x14ac:dyDescent="0.2"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2:14" s="1" customFormat="1" ht="28.7" customHeight="1" x14ac:dyDescent="0.2"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2:14" s="1" customFormat="1" ht="2.65" customHeight="1" x14ac:dyDescent="0.2"/>
    <row r="85" spans="2:14" s="1" customFormat="1" ht="130.69999999999999" customHeight="1" x14ac:dyDescent="0.2">
      <c r="B85" s="28" t="s">
        <v>104</v>
      </c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</row>
    <row r="86" spans="2:14" s="1" customFormat="1" ht="2.65" customHeight="1" x14ac:dyDescent="0.2"/>
    <row r="87" spans="2:14" s="1" customFormat="1" ht="47.45" customHeight="1" x14ac:dyDescent="0.2">
      <c r="B87" s="28" t="s">
        <v>105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2:14" s="1" customFormat="1" ht="2.65" customHeight="1" x14ac:dyDescent="0.2"/>
    <row r="89" spans="2:14" s="1" customFormat="1" ht="47.45" customHeight="1" x14ac:dyDescent="0.2">
      <c r="B89" s="28" t="s">
        <v>106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</row>
    <row r="90" spans="2:14" s="1" customFormat="1" ht="2.65" customHeight="1" x14ac:dyDescent="0.2"/>
    <row r="91" spans="2:14" s="1" customFormat="1" ht="33.6" customHeight="1" x14ac:dyDescent="0.2">
      <c r="B91" s="28" t="s">
        <v>107</v>
      </c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</row>
    <row r="92" spans="2:14" s="1" customFormat="1" ht="2.65" customHeight="1" x14ac:dyDescent="0.2"/>
    <row r="93" spans="2:14" s="1" customFormat="1" ht="116.85" customHeight="1" x14ac:dyDescent="0.2">
      <c r="B93" s="28" t="s">
        <v>108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</row>
    <row r="94" spans="2:14" s="1" customFormat="1" ht="2.65" customHeight="1" x14ac:dyDescent="0.2"/>
    <row r="95" spans="2:14" s="1" customFormat="1" ht="75.2" customHeight="1" x14ac:dyDescent="0.2">
      <c r="B95" s="28" t="s">
        <v>109</v>
      </c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</row>
    <row r="96" spans="2:14" s="1" customFormat="1" ht="86.85" customHeight="1" x14ac:dyDescent="0.2"/>
    <row r="97" spans="2:10" s="1" customFormat="1" ht="17.45" customHeight="1" x14ac:dyDescent="0.2">
      <c r="I97" s="41" t="s">
        <v>110</v>
      </c>
      <c r="J97" s="41"/>
    </row>
    <row r="98" spans="2:10" s="1" customFormat="1" ht="144.94999999999999" customHeight="1" x14ac:dyDescent="0.2"/>
    <row r="99" spans="2:10" s="1" customFormat="1" ht="81.599999999999994" customHeight="1" x14ac:dyDescent="0.2">
      <c r="B99" s="34" t="s">
        <v>111</v>
      </c>
      <c r="C99" s="34"/>
      <c r="D99" s="34"/>
      <c r="E99" s="34"/>
      <c r="F99" s="34"/>
      <c r="G99" s="34"/>
      <c r="H99" s="34"/>
      <c r="I99" s="34"/>
      <c r="J99" s="34"/>
    </row>
    <row r="100" spans="2:10" s="1" customFormat="1" ht="28.7" customHeight="1" x14ac:dyDescent="0.2"/>
  </sheetData>
  <mergeCells count="70">
    <mergeCell ref="I2:O2"/>
    <mergeCell ref="I97:J9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91:N91"/>
    <mergeCell ref="B93:N93"/>
    <mergeCell ref="B95:N95"/>
    <mergeCell ref="B99:J99"/>
    <mergeCell ref="E14:G14"/>
    <mergeCell ref="F60:M60"/>
    <mergeCell ref="F61:M61"/>
    <mergeCell ref="F69:L69"/>
    <mergeCell ref="F70:L70"/>
    <mergeCell ref="F71:L71"/>
    <mergeCell ref="F72:L72"/>
    <mergeCell ref="F73:L73"/>
    <mergeCell ref="F79:L79"/>
    <mergeCell ref="F80:L80"/>
    <mergeCell ref="F81:L81"/>
    <mergeCell ref="F82:L82"/>
    <mergeCell ref="B83:E83"/>
    <mergeCell ref="B85:N85"/>
    <mergeCell ref="B8:D8"/>
    <mergeCell ref="B87:N87"/>
    <mergeCell ref="B89:N89"/>
    <mergeCell ref="F83:L83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77:N77"/>
    <mergeCell ref="B79:E79"/>
    <mergeCell ref="B80:E80"/>
    <mergeCell ref="B81:E81"/>
    <mergeCell ref="B82:E82"/>
    <mergeCell ref="B70:E70"/>
    <mergeCell ref="B71:E71"/>
    <mergeCell ref="B72:E72"/>
    <mergeCell ref="B73:E73"/>
    <mergeCell ref="B75:N75"/>
    <mergeCell ref="B63:N63"/>
    <mergeCell ref="B65:N65"/>
    <mergeCell ref="B6:D6"/>
    <mergeCell ref="B67:N67"/>
    <mergeCell ref="B69:E69"/>
    <mergeCell ref="L52:M52"/>
    <mergeCell ref="B24:L24"/>
    <mergeCell ref="B26:L26"/>
    <mergeCell ref="B4:D4"/>
    <mergeCell ref="B60:E60"/>
    <mergeCell ref="B61:E61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Sztandera</cp:lastModifiedBy>
  <dcterms:created xsi:type="dcterms:W3CDTF">2022-11-24T09:00:05Z</dcterms:created>
  <dcterms:modified xsi:type="dcterms:W3CDTF">2022-11-24T11:25:12Z</dcterms:modified>
</cp:coreProperties>
</file>